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activeTab="0"/>
  </bookViews>
  <sheets>
    <sheet name="detail sheet" sheetId="1" r:id="rId1"/>
  </sheets>
  <definedNames>
    <definedName name="ItemTotal">'detail sheet'!#REF!</definedName>
    <definedName name="MRItemTotal">'detail sheet'!#REF!</definedName>
    <definedName name="_xlnm.Print_Titles" localSheetId="0">'detail sheet'!$4:$4</definedName>
    <definedName name="SRItemTotal">'detail sheet'!#REF!</definedName>
  </definedNames>
  <calcPr fullCalcOnLoad="1"/>
</workbook>
</file>

<file path=xl/sharedStrings.xml><?xml version="1.0" encoding="utf-8"?>
<sst xmlns="http://schemas.openxmlformats.org/spreadsheetml/2006/main" count="170" uniqueCount="119">
  <si>
    <t>Description of Item</t>
  </si>
  <si>
    <t>DSR-18 Code</t>
  </si>
  <si>
    <t xml:space="preserve">Sqm  </t>
  </si>
  <si>
    <t xml:space="preserve">Cum  </t>
  </si>
  <si>
    <t>2.8</t>
  </si>
  <si>
    <t xml:space="preserve">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 </t>
  </si>
  <si>
    <t>2.8.1</t>
  </si>
  <si>
    <t xml:space="preserve">All kinds of soil. </t>
  </si>
  <si>
    <t>2.27</t>
  </si>
  <si>
    <t xml:space="preserve">Supplying and filling in plinth with sand under floors, including watering, ramming, consolidating and dressing complete. </t>
  </si>
  <si>
    <t>2.34</t>
  </si>
  <si>
    <t xml:space="preserve">Supplying chemical emulsion in sealed containers including delivery as specified. </t>
  </si>
  <si>
    <t>2.34.1</t>
  </si>
  <si>
    <t xml:space="preserve">Chlorpyriphos/ Lindane emulsifiable concentrate of 20% </t>
  </si>
  <si>
    <t xml:space="preserve">ltr  </t>
  </si>
  <si>
    <t>4.1</t>
  </si>
  <si>
    <t xml:space="preserve">Providing and laying in position cement concrete of specified grade excluding the cost of centering and shuttering - All work up to plinth level : </t>
  </si>
  <si>
    <t>4.1.5</t>
  </si>
  <si>
    <t xml:space="preserve">1:3:6 (1 Cement : 3 coarse sand(zone-III) : 6 graded stone aggregate 20 mm nominal size). </t>
  </si>
  <si>
    <t>4.3</t>
  </si>
  <si>
    <t xml:space="preserve">Centering and shuttering including strutting, propping etc. and removal of form work for : </t>
  </si>
  <si>
    <t>4.3.1</t>
  </si>
  <si>
    <t xml:space="preserve">Foundations, footings, bases for columns. </t>
  </si>
  <si>
    <t>4.17</t>
  </si>
  <si>
    <t xml:space="preserve">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leveling and dressing and finishing the top smooth. </t>
  </si>
  <si>
    <t>5.1</t>
  </si>
  <si>
    <t xml:space="preserve">Providing and laying in position specified grade of reinforced cement concrete, excluding the cost of centering, shuttering, finishing and reinforcement - All work up to plinth level : </t>
  </si>
  <si>
    <t>5.1.2</t>
  </si>
  <si>
    <t xml:space="preserve">1:1.5:3 (1 cement : 1.5 coarse sand (zone-III): 3 graded stone aggregate 20 mm nominal size) </t>
  </si>
  <si>
    <t>5.3</t>
  </si>
  <si>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t>
  </si>
  <si>
    <t>5.9</t>
  </si>
  <si>
    <t xml:space="preserve">Centering and shuttering including strutting, propping etc. and removal of form for : </t>
  </si>
  <si>
    <t>5.9.1</t>
  </si>
  <si>
    <t xml:space="preserve">Foundations, footings, bases of columns, etc. for mass concrete </t>
  </si>
  <si>
    <t>5.9.5</t>
  </si>
  <si>
    <t xml:space="preserve">Lintels, beams, plinth beams, girders, bressumers and cantilevers </t>
  </si>
  <si>
    <t>5.22</t>
  </si>
  <si>
    <t xml:space="preserve">Steel reinforcement for R.C.C. work including straightening, cutting, bending, placing in position and binding all complete upto plinth level. </t>
  </si>
  <si>
    <t xml:space="preserve">Kg   </t>
  </si>
  <si>
    <t>5.22.6</t>
  </si>
  <si>
    <t xml:space="preserve">Thermo-Mechanically Treated bars of grade Fe-500D or more. </t>
  </si>
  <si>
    <t>6.1</t>
  </si>
  <si>
    <t xml:space="preserve">Brick work with common burnt clay F.P.S. (non modular) bricks of class designation 7.5 in foundation and plinth in: </t>
  </si>
  <si>
    <t>6.1.1</t>
  </si>
  <si>
    <t xml:space="preserve">Cement mortar 1:4 (1 cement : 4 coarse sand) </t>
  </si>
  <si>
    <t>10.1</t>
  </si>
  <si>
    <t xml:space="preserve">Structural steel work in single section, fixed with or without connecting plate,including cutting, hoisting, fixing in position and applying a priming coat of approved steel primer all complete </t>
  </si>
  <si>
    <t>11.5</t>
  </si>
  <si>
    <t xml:space="preserve">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t>
  </si>
  <si>
    <t>11.8</t>
  </si>
  <si>
    <t xml:space="preserve">Extra for making chequers of approved pattern on cement concrete floors, steps, landing, pavements etc. </t>
  </si>
  <si>
    <t>13.52</t>
  </si>
  <si>
    <t xml:space="preserve">Finishing with Epoxy paint (two or more coats) at all locations prepared and applied as per manufacturer's specifications including appropriate priming coat, preparation of surface, etc. complete. </t>
  </si>
  <si>
    <t>13.52.1</t>
  </si>
  <si>
    <t xml:space="preserve">On steel work </t>
  </si>
  <si>
    <t>sl.no</t>
  </si>
  <si>
    <t>foundations</t>
  </si>
  <si>
    <t>tie beam</t>
  </si>
  <si>
    <t>plinth</t>
  </si>
  <si>
    <t>below foundations</t>
  </si>
  <si>
    <t>below tie beam</t>
  </si>
  <si>
    <t>floor base</t>
  </si>
  <si>
    <t>along length</t>
  </si>
  <si>
    <t>along width</t>
  </si>
  <si>
    <t>padestal</t>
  </si>
  <si>
    <t>padestals</t>
  </si>
  <si>
    <t>as column-ismc150</t>
  </si>
  <si>
    <t>column top beam-ismc100</t>
  </si>
  <si>
    <t>tie runner-rhs80x40x3.2</t>
  </si>
  <si>
    <t>tc1/tc2-truss40x40x2.9</t>
  </si>
  <si>
    <t>base plate-12mm</t>
  </si>
  <si>
    <t>gusset plate-8mm</t>
  </si>
  <si>
    <t>anchor bolt-16mm</t>
  </si>
  <si>
    <t>purlins-rhs80x40x3.2</t>
  </si>
  <si>
    <t>floor</t>
  </si>
  <si>
    <t>roofing</t>
  </si>
  <si>
    <t>15.2</t>
  </si>
  <si>
    <t xml:space="preserve">Demolishing cement concrete manually/ by mechanical means including disposal of material within 50 metres lead as per direction of Engineer - in - charge. </t>
  </si>
  <si>
    <t>15.2.1</t>
  </si>
  <si>
    <t xml:space="preserve">Nominal concrete 1:3:6 or richer mix (i/c equivalent design mix) </t>
  </si>
  <si>
    <t xml:space="preserve"> Sub-Head : Dismantling and Demolishing</t>
  </si>
  <si>
    <t>15.3</t>
  </si>
  <si>
    <t xml:space="preserve">Demolishing R.C.C. work manually/ by mechanical means including stacking of steel bars and disposal of unserviceable material within 50 metres lead as per direction of Engineer - in- charge. </t>
  </si>
  <si>
    <t>old flooring</t>
  </si>
  <si>
    <t>cum</t>
  </si>
  <si>
    <t>old foundations</t>
  </si>
  <si>
    <t>columns-below plinth</t>
  </si>
  <si>
    <t>column -above plinth</t>
  </si>
  <si>
    <t>15.28</t>
  </si>
  <si>
    <t xml:space="preserve">Dismantling roofing including ridges, hips, valleys and gutters etc., and stacking the material within 50 metres lead of: </t>
  </si>
  <si>
    <t>15.28.1</t>
  </si>
  <si>
    <t xml:space="preserve">G.S. Sheet </t>
  </si>
  <si>
    <t>15.33</t>
  </si>
  <si>
    <t xml:space="preserve">Dismantling wooden ballies in posts and struts including stacking within 50 metres lead. </t>
  </si>
  <si>
    <t>rm</t>
  </si>
  <si>
    <t>sqm</t>
  </si>
  <si>
    <t>truss</t>
  </si>
  <si>
    <t>purlin</t>
  </si>
  <si>
    <t>12.50</t>
  </si>
  <si>
    <t xml:space="preserve">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 </t>
  </si>
  <si>
    <t>Bill of Quantities</t>
  </si>
  <si>
    <t>Sub-Head : Earth Work</t>
  </si>
  <si>
    <t>Sub-Head : Concrete Work</t>
  </si>
  <si>
    <t>Sub-Head : Reinforced Cement Concrete</t>
  </si>
  <si>
    <t>Sub-Head : Masonry Work</t>
  </si>
  <si>
    <t>Sub-Head : Steel Work</t>
  </si>
  <si>
    <t>Sub-Head : Flooring</t>
  </si>
  <si>
    <t>Sub-Head : Roofing</t>
  </si>
  <si>
    <t>Sub-Head : Finishing</t>
  </si>
  <si>
    <t xml:space="preserve">Rate in Figure </t>
  </si>
  <si>
    <t>Rate in Words</t>
  </si>
  <si>
    <t>Amount (Rs.)</t>
  </si>
  <si>
    <t>Total Amount (Rs.)</t>
  </si>
  <si>
    <t>Units</t>
  </si>
  <si>
    <t>No.</t>
  </si>
  <si>
    <t>Qty.</t>
  </si>
  <si>
    <t>Annexure-B</t>
  </si>
  <si>
    <t>Name of Work: Construction of GARAGE Shed at Head Office of Pollution Control Board, Assam at Bamunimaidam, Guwahati-21</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</si>
</sst>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s>
  <fonts count="25">
    <font>
      <sz val="11"/>
      <color indexed="8"/>
      <name val="Calibri"/>
      <family val="2"/>
    </font>
    <font>
      <b/>
      <sz val="11"/>
      <color indexed="8"/>
      <name val="Calibri"/>
      <family val="2"/>
    </font>
    <font>
      <sz val="11"/>
      <name val="Calibri"/>
      <family val="2"/>
    </font>
    <font>
      <b/>
      <sz val="11"/>
      <name val="Calibri"/>
      <family val="2"/>
    </font>
    <font>
      <b/>
      <sz val="12"/>
      <color indexed="8"/>
      <name val="Calibri"/>
      <family val="2"/>
    </font>
    <font>
      <b/>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b/>
      <sz val="10"/>
      <name val="Arial"/>
      <family val="2"/>
    </font>
    <font>
      <b/>
      <sz val="12"/>
      <name val="Arial"/>
      <family val="2"/>
    </font>
    <font>
      <b/>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48">
    <xf numFmtId="0" fontId="0" fillId="0" borderId="0" xfId="0" applyAlignment="1">
      <alignment/>
    </xf>
    <xf numFmtId="0" fontId="0" fillId="0" borderId="0" xfId="0" applyAlignment="1">
      <alignment horizontal="center"/>
    </xf>
    <xf numFmtId="49" fontId="1" fillId="0" borderId="10" xfId="0" applyNumberFormat="1" applyFont="1" applyBorder="1" applyAlignment="1">
      <alignment horizontal="center" vertical="center" wrapText="1"/>
    </xf>
    <xf numFmtId="2" fontId="0" fillId="0" borderId="0" xfId="0" applyNumberFormat="1" applyAlignment="1">
      <alignment horizontal="right"/>
    </xf>
    <xf numFmtId="0" fontId="0" fillId="0" borderId="0" xfId="0" applyAlignment="1">
      <alignment/>
    </xf>
    <xf numFmtId="2" fontId="1" fillId="0" borderId="10" xfId="0" applyNumberFormat="1" applyFont="1" applyBorder="1" applyAlignment="1">
      <alignment horizontal="center" vertical="center"/>
    </xf>
    <xf numFmtId="0" fontId="0" fillId="0" borderId="0" xfId="0" applyAlignment="1">
      <alignment horizontal="center" vertical="center"/>
    </xf>
    <xf numFmtId="0" fontId="1" fillId="0" borderId="10" xfId="0" applyFont="1" applyBorder="1" applyAlignment="1">
      <alignment horizontal="center" vertical="center"/>
    </xf>
    <xf numFmtId="49" fontId="0" fillId="0" borderId="0" xfId="0" applyNumberFormat="1" applyAlignment="1">
      <alignment horizontal="center" vertical="center"/>
    </xf>
    <xf numFmtId="0" fontId="0" fillId="0" borderId="10" xfId="0" applyBorder="1" applyAlignment="1">
      <alignment horizontal="center" vertical="center"/>
    </xf>
    <xf numFmtId="0" fontId="0" fillId="0" borderId="0" xfId="0" applyAlignment="1">
      <alignment horizontal="justify" vertical="top"/>
    </xf>
    <xf numFmtId="2" fontId="4" fillId="0" borderId="10" xfId="0" applyNumberFormat="1" applyFont="1" applyBorder="1" applyAlignment="1">
      <alignment horizontal="right" vertical="center"/>
    </xf>
    <xf numFmtId="0" fontId="4" fillId="0" borderId="0" xfId="0" applyFont="1" applyAlignment="1">
      <alignment/>
    </xf>
    <xf numFmtId="2" fontId="5" fillId="0" borderId="10" xfId="0" applyNumberFormat="1" applyFont="1" applyBorder="1" applyAlignment="1">
      <alignment horizontal="right" vertical="center"/>
    </xf>
    <xf numFmtId="2" fontId="2" fillId="0" borderId="0" xfId="0" applyNumberFormat="1" applyFont="1" applyAlignment="1">
      <alignment horizontal="center"/>
    </xf>
    <xf numFmtId="0" fontId="1" fillId="0" borderId="10" xfId="0" applyFont="1" applyBorder="1" applyAlignment="1">
      <alignment horizontal="center"/>
    </xf>
    <xf numFmtId="0" fontId="0" fillId="0" borderId="10" xfId="0" applyBorder="1" applyAlignment="1">
      <alignment horizontal="justify" vertical="top" wrapText="1"/>
    </xf>
    <xf numFmtId="0" fontId="0" fillId="0" borderId="0" xfId="0" applyAlignment="1">
      <alignment horizontal="center" vertical="center" wrapText="1"/>
    </xf>
    <xf numFmtId="0" fontId="0" fillId="0" borderId="10" xfId="0" applyBorder="1" applyAlignment="1">
      <alignment horizontal="center" vertical="top" wrapText="1"/>
    </xf>
    <xf numFmtId="49" fontId="0" fillId="0" borderId="10" xfId="0" applyNumberFormat="1" applyBorder="1" applyAlignment="1">
      <alignment horizontal="center" vertical="top" wrapText="1"/>
    </xf>
    <xf numFmtId="0" fontId="0" fillId="0" borderId="10" xfId="0" applyBorder="1" applyAlignment="1">
      <alignment horizontal="right" vertical="top" wrapText="1"/>
    </xf>
    <xf numFmtId="2" fontId="0" fillId="0" borderId="10" xfId="0" applyNumberFormat="1" applyBorder="1" applyAlignment="1">
      <alignment horizontal="right" vertical="top" wrapText="1"/>
    </xf>
    <xf numFmtId="2" fontId="2" fillId="0" borderId="10" xfId="0" applyNumberFormat="1" applyFont="1" applyBorder="1" applyAlignment="1">
      <alignment horizontal="right" vertical="top" wrapText="1"/>
    </xf>
    <xf numFmtId="172" fontId="0" fillId="0" borderId="10" xfId="0" applyNumberFormat="1" applyBorder="1" applyAlignment="1">
      <alignment horizontal="right" vertical="top" wrapText="1"/>
    </xf>
    <xf numFmtId="49" fontId="1" fillId="0" borderId="10" xfId="0" applyNumberFormat="1" applyFont="1" applyBorder="1" applyAlignment="1">
      <alignment horizontal="right" vertical="top" wrapText="1"/>
    </xf>
    <xf numFmtId="49" fontId="3" fillId="0" borderId="10" xfId="0" applyNumberFormat="1" applyFont="1" applyBorder="1" applyAlignment="1">
      <alignment horizontal="right" vertical="top" wrapText="1"/>
    </xf>
    <xf numFmtId="49" fontId="1" fillId="0" borderId="11" xfId="0" applyNumberFormat="1" applyFont="1" applyBorder="1" applyAlignment="1">
      <alignment vertical="top"/>
    </xf>
    <xf numFmtId="49" fontId="3" fillId="0" borderId="11" xfId="0" applyNumberFormat="1" applyFont="1" applyBorder="1" applyAlignment="1">
      <alignment vertical="top"/>
    </xf>
    <xf numFmtId="0" fontId="0" fillId="0" borderId="12" xfId="0" applyBorder="1" applyAlignment="1">
      <alignment horizontal="center" vertical="center"/>
    </xf>
    <xf numFmtId="0" fontId="0" fillId="0" borderId="12" xfId="0" applyBorder="1" applyAlignment="1">
      <alignment horizontal="right" vertical="center"/>
    </xf>
    <xf numFmtId="2" fontId="2" fillId="0" borderId="12" xfId="0" applyNumberFormat="1" applyFont="1" applyBorder="1" applyAlignment="1">
      <alignment horizontal="right" vertical="center"/>
    </xf>
    <xf numFmtId="2" fontId="0" fillId="0" borderId="12" xfId="0" applyNumberFormat="1" applyBorder="1" applyAlignment="1">
      <alignment horizontal="right" vertical="center"/>
    </xf>
    <xf numFmtId="0" fontId="0" fillId="0" borderId="11" xfId="0" applyBorder="1" applyAlignment="1">
      <alignment horizontal="center" vertical="top" wrapText="1"/>
    </xf>
    <xf numFmtId="49" fontId="0" fillId="0" borderId="11" xfId="0" applyNumberFormat="1" applyBorder="1" applyAlignment="1">
      <alignment horizontal="center" vertical="top" wrapText="1"/>
    </xf>
    <xf numFmtId="0" fontId="0" fillId="0" borderId="13" xfId="0" applyBorder="1" applyAlignment="1">
      <alignment horizontal="center" vertical="top" wrapText="1"/>
    </xf>
    <xf numFmtId="49" fontId="0" fillId="0" borderId="13" xfId="0" applyNumberFormat="1" applyBorder="1" applyAlignment="1">
      <alignment horizontal="center" vertical="top" wrapText="1"/>
    </xf>
    <xf numFmtId="0" fontId="0" fillId="0" borderId="12" xfId="0" applyBorder="1" applyAlignment="1">
      <alignment horizontal="center" vertical="top" wrapText="1"/>
    </xf>
    <xf numFmtId="49" fontId="0" fillId="0" borderId="12" xfId="0" applyNumberFormat="1" applyBorder="1" applyAlignment="1">
      <alignment horizontal="center" vertical="top" wrapText="1"/>
    </xf>
    <xf numFmtId="0" fontId="24" fillId="0" borderId="11" xfId="0" applyFont="1" applyBorder="1" applyAlignment="1">
      <alignment horizontal="center" vertical="center" wrapText="1"/>
    </xf>
    <xf numFmtId="49" fontId="1" fillId="0" borderId="14" xfId="0" applyNumberFormat="1" applyFont="1" applyBorder="1" applyAlignment="1">
      <alignment horizontal="left" vertical="top" wrapText="1"/>
    </xf>
    <xf numFmtId="49" fontId="1" fillId="0" borderId="15" xfId="0" applyNumberFormat="1" applyFont="1" applyBorder="1" applyAlignment="1">
      <alignment horizontal="left" vertical="top"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right" vertical="center" wrapText="1"/>
    </xf>
    <xf numFmtId="49" fontId="1" fillId="0" borderId="10" xfId="0" applyNumberFormat="1"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9"/>
  <sheetViews>
    <sheetView tabSelected="1" zoomScale="85" zoomScaleNormal="85" zoomScaleSheetLayoutView="100" zoomScalePageLayoutView="0" workbookViewId="0" topLeftCell="A82">
      <selection activeCell="F10" sqref="F10"/>
    </sheetView>
  </sheetViews>
  <sheetFormatPr defaultColWidth="9.140625" defaultRowHeight="15"/>
  <cols>
    <col min="1" max="1" width="6.8515625" style="1" customWidth="1"/>
    <col min="2" max="2" width="8.7109375" style="8" customWidth="1"/>
    <col min="3" max="3" width="54.140625" style="10" customWidth="1"/>
    <col min="4" max="4" width="6.421875" style="6" customWidth="1"/>
    <col min="5" max="6" width="7.7109375" style="1" customWidth="1"/>
    <col min="7" max="7" width="15.57421875" style="14" customWidth="1"/>
    <col min="8" max="8" width="34.421875" style="3" customWidth="1"/>
    <col min="9" max="9" width="0" style="4" hidden="1" customWidth="1"/>
    <col min="10" max="10" width="20.140625" style="4" customWidth="1"/>
    <col min="11" max="16384" width="9.140625" style="4" customWidth="1"/>
  </cols>
  <sheetData>
    <row r="1" spans="1:10" s="17" customFormat="1" ht="21.75" customHeight="1">
      <c r="A1" s="46" t="s">
        <v>117</v>
      </c>
      <c r="B1" s="46"/>
      <c r="C1" s="46"/>
      <c r="D1" s="46"/>
      <c r="E1" s="46"/>
      <c r="F1" s="46"/>
      <c r="G1" s="46"/>
      <c r="H1" s="46"/>
      <c r="I1" s="46"/>
      <c r="J1" s="46"/>
    </row>
    <row r="2" spans="1:10" s="17" customFormat="1" ht="21.75" customHeight="1">
      <c r="A2" s="45" t="s">
        <v>101</v>
      </c>
      <c r="B2" s="45"/>
      <c r="C2" s="45"/>
      <c r="D2" s="45"/>
      <c r="E2" s="45"/>
      <c r="F2" s="45"/>
      <c r="G2" s="45"/>
      <c r="H2" s="45"/>
      <c r="I2" s="45"/>
      <c r="J2" s="45"/>
    </row>
    <row r="3" spans="1:10" s="17" customFormat="1" ht="42.75" customHeight="1">
      <c r="A3" s="44" t="s">
        <v>118</v>
      </c>
      <c r="B3" s="44"/>
      <c r="C3" s="44"/>
      <c r="D3" s="44"/>
      <c r="E3" s="44"/>
      <c r="F3" s="44"/>
      <c r="G3" s="44"/>
      <c r="H3" s="44"/>
      <c r="I3" s="44"/>
      <c r="J3" s="44"/>
    </row>
    <row r="4" spans="1:10" s="6" customFormat="1" ht="30" customHeight="1">
      <c r="A4" s="15" t="s">
        <v>56</v>
      </c>
      <c r="B4" s="2" t="s">
        <v>1</v>
      </c>
      <c r="C4" s="7" t="s">
        <v>0</v>
      </c>
      <c r="D4" s="5" t="s">
        <v>114</v>
      </c>
      <c r="E4" s="5" t="s">
        <v>115</v>
      </c>
      <c r="F4" s="5" t="s">
        <v>116</v>
      </c>
      <c r="G4" s="38" t="s">
        <v>110</v>
      </c>
      <c r="H4" s="38" t="s">
        <v>111</v>
      </c>
      <c r="I4" s="38" t="s">
        <v>111</v>
      </c>
      <c r="J4" s="38" t="s">
        <v>112</v>
      </c>
    </row>
    <row r="5" spans="1:10" ht="21.75" customHeight="1">
      <c r="A5" s="18">
        <v>1</v>
      </c>
      <c r="B5" s="39" t="s">
        <v>102</v>
      </c>
      <c r="C5" s="40"/>
      <c r="D5" s="26"/>
      <c r="E5" s="26"/>
      <c r="F5" s="26"/>
      <c r="G5" s="27"/>
      <c r="H5" s="26"/>
      <c r="I5" s="26"/>
      <c r="J5" s="26"/>
    </row>
    <row r="6" spans="1:10" ht="108.75" customHeight="1">
      <c r="A6" s="32"/>
      <c r="B6" s="19" t="s">
        <v>4</v>
      </c>
      <c r="C6" s="16" t="s">
        <v>5</v>
      </c>
      <c r="D6" s="28"/>
      <c r="E6" s="29"/>
      <c r="F6" s="29"/>
      <c r="G6" s="30"/>
      <c r="H6" s="31"/>
      <c r="I6" s="31"/>
      <c r="J6" s="31"/>
    </row>
    <row r="7" spans="1:10" ht="15">
      <c r="A7" s="34"/>
      <c r="B7" s="35" t="s">
        <v>6</v>
      </c>
      <c r="C7" s="16" t="s">
        <v>7</v>
      </c>
      <c r="D7" s="9"/>
      <c r="E7" s="20"/>
      <c r="F7" s="21"/>
      <c r="G7" s="22"/>
      <c r="H7" s="21"/>
      <c r="I7" s="21"/>
      <c r="J7" s="21"/>
    </row>
    <row r="8" spans="1:10" ht="44.25" customHeight="1">
      <c r="A8" s="34"/>
      <c r="B8" s="35"/>
      <c r="C8" s="16" t="s">
        <v>57</v>
      </c>
      <c r="D8" s="18" t="s">
        <v>3</v>
      </c>
      <c r="E8" s="21">
        <v>4</v>
      </c>
      <c r="F8" s="21">
        <v>19.44</v>
      </c>
      <c r="G8" s="22"/>
      <c r="H8" s="21"/>
      <c r="I8" s="21"/>
      <c r="J8" s="21"/>
    </row>
    <row r="9" spans="1:10" ht="44.25" customHeight="1">
      <c r="A9" s="34"/>
      <c r="B9" s="35"/>
      <c r="C9" s="16" t="s">
        <v>58</v>
      </c>
      <c r="D9" s="18" t="s">
        <v>3</v>
      </c>
      <c r="E9" s="21">
        <v>1</v>
      </c>
      <c r="F9" s="21">
        <v>3.46</v>
      </c>
      <c r="G9" s="22"/>
      <c r="H9" s="21"/>
      <c r="I9" s="21"/>
      <c r="J9" s="21"/>
    </row>
    <row r="10" spans="1:10" ht="51.75" customHeight="1">
      <c r="A10" s="32"/>
      <c r="B10" s="33" t="s">
        <v>8</v>
      </c>
      <c r="C10" s="16" t="s">
        <v>9</v>
      </c>
      <c r="D10" s="18"/>
      <c r="E10" s="21"/>
      <c r="F10" s="21"/>
      <c r="G10" s="22"/>
      <c r="H10" s="21"/>
      <c r="I10" s="21"/>
      <c r="J10" s="21"/>
    </row>
    <row r="11" spans="1:10" ht="44.25" customHeight="1">
      <c r="A11" s="34"/>
      <c r="B11" s="35"/>
      <c r="C11" s="16" t="s">
        <v>59</v>
      </c>
      <c r="D11" s="18" t="s">
        <v>3</v>
      </c>
      <c r="E11" s="21">
        <v>1</v>
      </c>
      <c r="F11" s="21">
        <v>14.58</v>
      </c>
      <c r="G11" s="22"/>
      <c r="H11" s="21"/>
      <c r="I11" s="21"/>
      <c r="J11" s="21"/>
    </row>
    <row r="12" spans="1:10" ht="30">
      <c r="A12" s="32"/>
      <c r="B12" s="33" t="s">
        <v>10</v>
      </c>
      <c r="C12" s="16" t="s">
        <v>11</v>
      </c>
      <c r="D12" s="18"/>
      <c r="E12" s="23"/>
      <c r="F12" s="23"/>
      <c r="G12" s="22"/>
      <c r="H12" s="21"/>
      <c r="I12" s="21"/>
      <c r="J12" s="21"/>
    </row>
    <row r="13" spans="1:10" ht="44.25" customHeight="1">
      <c r="A13" s="36"/>
      <c r="B13" s="37" t="s">
        <v>12</v>
      </c>
      <c r="C13" s="16" t="s">
        <v>13</v>
      </c>
      <c r="D13" s="18" t="s">
        <v>14</v>
      </c>
      <c r="E13" s="23"/>
      <c r="F13" s="21">
        <v>2</v>
      </c>
      <c r="G13" s="22"/>
      <c r="H13" s="21"/>
      <c r="I13" s="21"/>
      <c r="J13" s="21"/>
    </row>
    <row r="14" spans="1:10" ht="18.75" customHeight="1">
      <c r="A14" s="18">
        <v>2</v>
      </c>
      <c r="B14" s="39" t="s">
        <v>103</v>
      </c>
      <c r="C14" s="40"/>
      <c r="D14" s="47"/>
      <c r="E14" s="24"/>
      <c r="F14" s="24"/>
      <c r="G14" s="25"/>
      <c r="H14" s="24"/>
      <c r="I14" s="24"/>
      <c r="J14" s="24"/>
    </row>
    <row r="15" spans="1:10" ht="45">
      <c r="A15" s="32"/>
      <c r="B15" s="19" t="s">
        <v>15</v>
      </c>
      <c r="C15" s="16" t="s">
        <v>16</v>
      </c>
      <c r="D15" s="18"/>
      <c r="E15" s="20"/>
      <c r="F15" s="20"/>
      <c r="G15" s="22"/>
      <c r="H15" s="21"/>
      <c r="I15" s="21"/>
      <c r="J15" s="21"/>
    </row>
    <row r="16" spans="1:10" ht="30">
      <c r="A16" s="34"/>
      <c r="B16" s="33" t="s">
        <v>17</v>
      </c>
      <c r="C16" s="16" t="s">
        <v>18</v>
      </c>
      <c r="D16" s="18"/>
      <c r="E16" s="20"/>
      <c r="F16" s="21"/>
      <c r="G16" s="22"/>
      <c r="H16" s="21"/>
      <c r="I16" s="21"/>
      <c r="J16" s="21"/>
    </row>
    <row r="17" spans="1:10" ht="44.25" customHeight="1">
      <c r="A17" s="34"/>
      <c r="B17" s="35"/>
      <c r="C17" s="16" t="s">
        <v>60</v>
      </c>
      <c r="D17" s="18" t="s">
        <v>3</v>
      </c>
      <c r="E17" s="21">
        <v>4</v>
      </c>
      <c r="F17" s="21">
        <v>0.87</v>
      </c>
      <c r="G17" s="22"/>
      <c r="H17" s="21"/>
      <c r="I17" s="21"/>
      <c r="J17" s="21"/>
    </row>
    <row r="18" spans="1:10" ht="44.25" customHeight="1">
      <c r="A18" s="34"/>
      <c r="B18" s="35"/>
      <c r="C18" s="16" t="s">
        <v>61</v>
      </c>
      <c r="D18" s="18" t="s">
        <v>3</v>
      </c>
      <c r="E18" s="21">
        <v>1</v>
      </c>
      <c r="F18" s="21">
        <v>0.65</v>
      </c>
      <c r="G18" s="22"/>
      <c r="H18" s="21"/>
      <c r="I18" s="21"/>
      <c r="J18" s="21"/>
    </row>
    <row r="19" spans="1:10" ht="44.25" customHeight="1">
      <c r="A19" s="34"/>
      <c r="B19" s="37"/>
      <c r="C19" s="16" t="s">
        <v>62</v>
      </c>
      <c r="D19" s="18" t="s">
        <v>3</v>
      </c>
      <c r="E19" s="21">
        <v>1</v>
      </c>
      <c r="F19" s="21">
        <v>4.86</v>
      </c>
      <c r="G19" s="22"/>
      <c r="H19" s="21"/>
      <c r="I19" s="21"/>
      <c r="J19" s="21"/>
    </row>
    <row r="20" spans="1:10" ht="30">
      <c r="A20" s="34"/>
      <c r="B20" s="19" t="s">
        <v>19</v>
      </c>
      <c r="C20" s="16" t="s">
        <v>20</v>
      </c>
      <c r="D20" s="18"/>
      <c r="E20" s="20"/>
      <c r="F20" s="20"/>
      <c r="G20" s="22"/>
      <c r="H20" s="21"/>
      <c r="I20" s="21"/>
      <c r="J20" s="21"/>
    </row>
    <row r="21" spans="1:10" ht="15">
      <c r="A21" s="34"/>
      <c r="B21" s="33" t="s">
        <v>21</v>
      </c>
      <c r="C21" s="16" t="s">
        <v>22</v>
      </c>
      <c r="D21" s="18"/>
      <c r="E21" s="20"/>
      <c r="F21" s="20"/>
      <c r="G21" s="22"/>
      <c r="H21" s="21"/>
      <c r="I21" s="21"/>
      <c r="J21" s="21"/>
    </row>
    <row r="22" spans="1:10" ht="44.25" customHeight="1">
      <c r="A22" s="34"/>
      <c r="B22" s="35"/>
      <c r="C22" s="16" t="s">
        <v>57</v>
      </c>
      <c r="D22" s="18" t="s">
        <v>2</v>
      </c>
      <c r="E22" s="21">
        <v>4</v>
      </c>
      <c r="F22" s="21">
        <v>2.04</v>
      </c>
      <c r="G22" s="22"/>
      <c r="H22" s="21"/>
      <c r="I22" s="21"/>
      <c r="J22" s="21"/>
    </row>
    <row r="23" spans="1:10" ht="44.25" customHeight="1">
      <c r="A23" s="34"/>
      <c r="B23" s="37"/>
      <c r="C23" s="16" t="s">
        <v>58</v>
      </c>
      <c r="D23" s="18" t="s">
        <v>2</v>
      </c>
      <c r="E23" s="21">
        <v>2</v>
      </c>
      <c r="F23" s="21">
        <v>4.32</v>
      </c>
      <c r="G23" s="22"/>
      <c r="H23" s="21"/>
      <c r="I23" s="21"/>
      <c r="J23" s="21"/>
    </row>
    <row r="24" spans="1:10" ht="105.75" customHeight="1">
      <c r="A24" s="34"/>
      <c r="B24" s="33" t="s">
        <v>23</v>
      </c>
      <c r="C24" s="16" t="s">
        <v>24</v>
      </c>
      <c r="D24" s="18"/>
      <c r="E24" s="20"/>
      <c r="F24" s="21"/>
      <c r="G24" s="22"/>
      <c r="H24" s="21"/>
      <c r="I24" s="21"/>
      <c r="J24" s="21"/>
    </row>
    <row r="25" spans="1:10" ht="44.25" customHeight="1">
      <c r="A25" s="34"/>
      <c r="B25" s="35"/>
      <c r="C25" s="16" t="s">
        <v>63</v>
      </c>
      <c r="D25" s="18" t="s">
        <v>2</v>
      </c>
      <c r="E25" s="21">
        <v>2</v>
      </c>
      <c r="F25" s="21">
        <v>11</v>
      </c>
      <c r="G25" s="22"/>
      <c r="H25" s="21"/>
      <c r="I25" s="21"/>
      <c r="J25" s="21"/>
    </row>
    <row r="26" spans="1:10" ht="44.25" customHeight="1">
      <c r="A26" s="34"/>
      <c r="B26" s="37"/>
      <c r="C26" s="16" t="s">
        <v>64</v>
      </c>
      <c r="D26" s="18" t="s">
        <v>2</v>
      </c>
      <c r="E26" s="21">
        <v>2</v>
      </c>
      <c r="F26" s="21">
        <v>12.8</v>
      </c>
      <c r="G26" s="22"/>
      <c r="H26" s="21"/>
      <c r="I26" s="21"/>
      <c r="J26" s="21"/>
    </row>
    <row r="27" spans="1:10" ht="27" customHeight="1">
      <c r="A27" s="32">
        <v>3</v>
      </c>
      <c r="B27" s="39" t="s">
        <v>104</v>
      </c>
      <c r="C27" s="40"/>
      <c r="D27" s="47"/>
      <c r="E27" s="24"/>
      <c r="F27" s="24"/>
      <c r="G27" s="25"/>
      <c r="H27" s="24"/>
      <c r="I27" s="24"/>
      <c r="J27" s="24"/>
    </row>
    <row r="28" spans="1:10" ht="64.5" customHeight="1">
      <c r="A28" s="34"/>
      <c r="B28" s="19" t="s">
        <v>25</v>
      </c>
      <c r="C28" s="16" t="s">
        <v>26</v>
      </c>
      <c r="D28" s="18"/>
      <c r="E28" s="20"/>
      <c r="F28" s="20"/>
      <c r="G28" s="22"/>
      <c r="H28" s="21"/>
      <c r="I28" s="21"/>
      <c r="J28" s="21"/>
    </row>
    <row r="29" spans="1:10" ht="30">
      <c r="A29" s="34"/>
      <c r="B29" s="33" t="s">
        <v>27</v>
      </c>
      <c r="C29" s="16" t="s">
        <v>28</v>
      </c>
      <c r="D29" s="18"/>
      <c r="E29" s="20"/>
      <c r="F29" s="21"/>
      <c r="G29" s="22"/>
      <c r="H29" s="21"/>
      <c r="I29" s="21"/>
      <c r="J29" s="21"/>
    </row>
    <row r="30" spans="1:10" ht="44.25" customHeight="1">
      <c r="A30" s="34"/>
      <c r="B30" s="35"/>
      <c r="C30" s="16" t="s">
        <v>57</v>
      </c>
      <c r="D30" s="18" t="s">
        <v>3</v>
      </c>
      <c r="E30" s="21">
        <v>4</v>
      </c>
      <c r="F30" s="21">
        <v>2.25</v>
      </c>
      <c r="G30" s="22"/>
      <c r="H30" s="21"/>
      <c r="I30" s="21"/>
      <c r="J30" s="21"/>
    </row>
    <row r="31" spans="1:10" ht="44.25" customHeight="1">
      <c r="A31" s="34"/>
      <c r="B31" s="37"/>
      <c r="C31" s="16" t="s">
        <v>65</v>
      </c>
      <c r="D31" s="18" t="s">
        <v>3</v>
      </c>
      <c r="E31" s="21">
        <v>4</v>
      </c>
      <c r="F31" s="21">
        <v>0.88</v>
      </c>
      <c r="G31" s="22"/>
      <c r="H31" s="21"/>
      <c r="I31" s="21"/>
      <c r="J31" s="21"/>
    </row>
    <row r="32" spans="1:10" ht="121.5" customHeight="1">
      <c r="A32" s="34"/>
      <c r="B32" s="33" t="s">
        <v>29</v>
      </c>
      <c r="C32" s="16" t="s">
        <v>30</v>
      </c>
      <c r="D32" s="18"/>
      <c r="E32" s="20"/>
      <c r="F32" s="21"/>
      <c r="G32" s="22"/>
      <c r="H32" s="21"/>
      <c r="I32" s="21"/>
      <c r="J32" s="21"/>
    </row>
    <row r="33" spans="1:10" ht="44.25" customHeight="1">
      <c r="A33" s="34"/>
      <c r="B33" s="37"/>
      <c r="C33" s="16" t="s">
        <v>58</v>
      </c>
      <c r="D33" s="18" t="s">
        <v>3</v>
      </c>
      <c r="E33" s="21">
        <v>1</v>
      </c>
      <c r="F33" s="21">
        <v>2.88</v>
      </c>
      <c r="G33" s="22"/>
      <c r="H33" s="21"/>
      <c r="I33" s="21"/>
      <c r="J33" s="21"/>
    </row>
    <row r="34" spans="1:10" ht="30">
      <c r="A34" s="34"/>
      <c r="B34" s="19" t="s">
        <v>31</v>
      </c>
      <c r="C34" s="16" t="s">
        <v>32</v>
      </c>
      <c r="D34" s="18"/>
      <c r="E34" s="20"/>
      <c r="F34" s="20"/>
      <c r="G34" s="22"/>
      <c r="H34" s="21"/>
      <c r="I34" s="21"/>
      <c r="J34" s="21"/>
    </row>
    <row r="35" spans="1:10" ht="30">
      <c r="A35" s="34"/>
      <c r="B35" s="33" t="s">
        <v>33</v>
      </c>
      <c r="C35" s="16" t="s">
        <v>34</v>
      </c>
      <c r="D35" s="18"/>
      <c r="E35" s="20"/>
      <c r="F35" s="21"/>
      <c r="G35" s="22"/>
      <c r="H35" s="21"/>
      <c r="I35" s="21"/>
      <c r="J35" s="21"/>
    </row>
    <row r="36" spans="1:10" ht="44.25" customHeight="1">
      <c r="A36" s="34"/>
      <c r="B36" s="35"/>
      <c r="C36" s="16" t="s">
        <v>57</v>
      </c>
      <c r="D36" s="18" t="s">
        <v>2</v>
      </c>
      <c r="E36" s="21">
        <v>4</v>
      </c>
      <c r="F36" s="21">
        <v>6</v>
      </c>
      <c r="G36" s="22"/>
      <c r="H36" s="21"/>
      <c r="I36" s="21"/>
      <c r="J36" s="21"/>
    </row>
    <row r="37" spans="1:10" ht="44.25" customHeight="1">
      <c r="A37" s="34"/>
      <c r="B37" s="37"/>
      <c r="C37" s="16" t="s">
        <v>66</v>
      </c>
      <c r="D37" s="18" t="s">
        <v>2</v>
      </c>
      <c r="E37" s="21">
        <v>4</v>
      </c>
      <c r="F37" s="21">
        <v>9.79</v>
      </c>
      <c r="G37" s="22"/>
      <c r="H37" s="21"/>
      <c r="I37" s="21"/>
      <c r="J37" s="21"/>
    </row>
    <row r="38" spans="1:10" ht="30">
      <c r="A38" s="34"/>
      <c r="B38" s="33" t="s">
        <v>35</v>
      </c>
      <c r="C38" s="16" t="s">
        <v>36</v>
      </c>
      <c r="D38" s="18"/>
      <c r="E38" s="21"/>
      <c r="F38" s="21"/>
      <c r="G38" s="22"/>
      <c r="H38" s="21"/>
      <c r="I38" s="21"/>
      <c r="J38" s="21"/>
    </row>
    <row r="39" spans="1:10" ht="44.25" customHeight="1">
      <c r="A39" s="34"/>
      <c r="B39" s="37"/>
      <c r="C39" s="16" t="s">
        <v>58</v>
      </c>
      <c r="D39" s="18" t="s">
        <v>2</v>
      </c>
      <c r="E39" s="21">
        <v>2</v>
      </c>
      <c r="F39" s="21">
        <v>23.04</v>
      </c>
      <c r="G39" s="22"/>
      <c r="H39" s="21"/>
      <c r="I39" s="21"/>
      <c r="J39" s="21"/>
    </row>
    <row r="40" spans="1:10" ht="47.25" customHeight="1">
      <c r="A40" s="34"/>
      <c r="B40" s="19" t="s">
        <v>37</v>
      </c>
      <c r="C40" s="16" t="s">
        <v>38</v>
      </c>
      <c r="D40" s="18"/>
      <c r="E40" s="20"/>
      <c r="F40" s="20"/>
      <c r="G40" s="22"/>
      <c r="H40" s="21"/>
      <c r="I40" s="21"/>
      <c r="J40" s="21"/>
    </row>
    <row r="41" spans="1:10" ht="30">
      <c r="A41" s="34"/>
      <c r="B41" s="33" t="s">
        <v>40</v>
      </c>
      <c r="C41" s="16" t="s">
        <v>41</v>
      </c>
      <c r="D41" s="18"/>
      <c r="E41" s="20"/>
      <c r="F41" s="21"/>
      <c r="G41" s="22"/>
      <c r="H41" s="21"/>
      <c r="I41" s="21"/>
      <c r="J41" s="21"/>
    </row>
    <row r="42" spans="1:10" ht="44.25" customHeight="1">
      <c r="A42" s="34"/>
      <c r="B42" s="35"/>
      <c r="C42" s="16" t="s">
        <v>57</v>
      </c>
      <c r="D42" s="18" t="s">
        <v>39</v>
      </c>
      <c r="E42" s="21">
        <f>4*22</f>
        <v>88</v>
      </c>
      <c r="F42" s="21">
        <v>81.84</v>
      </c>
      <c r="G42" s="22"/>
      <c r="H42" s="21"/>
      <c r="I42" s="21"/>
      <c r="J42" s="21"/>
    </row>
    <row r="43" spans="1:10" ht="44.25" customHeight="1">
      <c r="A43" s="34"/>
      <c r="B43" s="35"/>
      <c r="C43" s="16" t="s">
        <v>65</v>
      </c>
      <c r="D43" s="18" t="s">
        <v>39</v>
      </c>
      <c r="E43" s="21">
        <f>4*8</f>
        <v>32</v>
      </c>
      <c r="F43" s="21">
        <v>65.5</v>
      </c>
      <c r="G43" s="22"/>
      <c r="H43" s="21"/>
      <c r="I43" s="21"/>
      <c r="J43" s="21"/>
    </row>
    <row r="44" spans="1:10" ht="44.25" customHeight="1">
      <c r="A44" s="34"/>
      <c r="B44" s="35"/>
      <c r="C44" s="16"/>
      <c r="D44" s="18" t="s">
        <v>39</v>
      </c>
      <c r="E44" s="21">
        <f>4*14</f>
        <v>56</v>
      </c>
      <c r="F44" s="21">
        <v>30.58</v>
      </c>
      <c r="G44" s="22"/>
      <c r="H44" s="21"/>
      <c r="I44" s="21"/>
      <c r="J44" s="21"/>
    </row>
    <row r="45" spans="1:10" ht="44.25" customHeight="1">
      <c r="A45" s="34"/>
      <c r="B45" s="35"/>
      <c r="C45" s="16" t="s">
        <v>58</v>
      </c>
      <c r="D45" s="18" t="s">
        <v>39</v>
      </c>
      <c r="E45" s="21">
        <v>6</v>
      </c>
      <c r="F45" s="21">
        <v>93.6</v>
      </c>
      <c r="G45" s="22"/>
      <c r="H45" s="21"/>
      <c r="I45" s="21"/>
      <c r="J45" s="21"/>
    </row>
    <row r="46" spans="1:10" ht="23.25" customHeight="1">
      <c r="A46" s="32">
        <v>4</v>
      </c>
      <c r="B46" s="39" t="s">
        <v>105</v>
      </c>
      <c r="C46" s="40"/>
      <c r="D46" s="47"/>
      <c r="E46" s="24"/>
      <c r="F46" s="24"/>
      <c r="G46" s="25"/>
      <c r="H46" s="24"/>
      <c r="I46" s="24"/>
      <c r="J46" s="24"/>
    </row>
    <row r="47" spans="1:10" ht="48.75" customHeight="1">
      <c r="A47" s="34"/>
      <c r="B47" s="19" t="s">
        <v>42</v>
      </c>
      <c r="C47" s="16" t="s">
        <v>43</v>
      </c>
      <c r="D47" s="18"/>
      <c r="E47" s="20"/>
      <c r="F47" s="20"/>
      <c r="G47" s="22"/>
      <c r="H47" s="21"/>
      <c r="I47" s="21"/>
      <c r="J47" s="21"/>
    </row>
    <row r="48" spans="1:10" ht="44.25" customHeight="1">
      <c r="A48" s="34"/>
      <c r="B48" s="33" t="s">
        <v>44</v>
      </c>
      <c r="C48" s="16" t="s">
        <v>45</v>
      </c>
      <c r="D48" s="18"/>
      <c r="E48" s="20"/>
      <c r="F48" s="21"/>
      <c r="G48" s="22"/>
      <c r="H48" s="21"/>
      <c r="I48" s="21"/>
      <c r="J48" s="21"/>
    </row>
    <row r="49" spans="1:10" ht="44.25" customHeight="1">
      <c r="A49" s="36"/>
      <c r="B49" s="37"/>
      <c r="C49" s="16" t="s">
        <v>59</v>
      </c>
      <c r="D49" s="18" t="s">
        <v>3</v>
      </c>
      <c r="E49" s="20">
        <v>1</v>
      </c>
      <c r="F49" s="21">
        <v>1.99</v>
      </c>
      <c r="G49" s="22"/>
      <c r="H49" s="21"/>
      <c r="I49" s="21"/>
      <c r="J49" s="21"/>
    </row>
    <row r="50" spans="1:10" ht="27" customHeight="1">
      <c r="A50" s="32">
        <v>5</v>
      </c>
      <c r="B50" s="39" t="s">
        <v>106</v>
      </c>
      <c r="C50" s="40"/>
      <c r="D50" s="47"/>
      <c r="E50" s="24"/>
      <c r="F50" s="24"/>
      <c r="G50" s="25"/>
      <c r="H50" s="24"/>
      <c r="I50" s="24"/>
      <c r="J50" s="24"/>
    </row>
    <row r="51" spans="1:10" ht="66.75" customHeight="1">
      <c r="A51" s="34"/>
      <c r="B51" s="33" t="s">
        <v>46</v>
      </c>
      <c r="C51" s="16" t="s">
        <v>47</v>
      </c>
      <c r="D51" s="18"/>
      <c r="E51" s="20"/>
      <c r="F51" s="21"/>
      <c r="G51" s="22"/>
      <c r="H51" s="21"/>
      <c r="I51" s="21"/>
      <c r="J51" s="21"/>
    </row>
    <row r="52" spans="1:10" ht="44.25" customHeight="1">
      <c r="A52" s="34"/>
      <c r="B52" s="35"/>
      <c r="C52" s="16" t="s">
        <v>67</v>
      </c>
      <c r="D52" s="18" t="s">
        <v>39</v>
      </c>
      <c r="E52" s="21">
        <v>2</v>
      </c>
      <c r="F52" s="21">
        <v>106.2</v>
      </c>
      <c r="G52" s="22"/>
      <c r="H52" s="21"/>
      <c r="I52" s="21"/>
      <c r="J52" s="21"/>
    </row>
    <row r="53" spans="1:10" ht="44.25" customHeight="1">
      <c r="A53" s="34"/>
      <c r="B53" s="35"/>
      <c r="C53" s="16"/>
      <c r="D53" s="18" t="s">
        <v>39</v>
      </c>
      <c r="E53" s="21">
        <v>2</v>
      </c>
      <c r="F53" s="21">
        <v>116.82</v>
      </c>
      <c r="G53" s="22"/>
      <c r="H53" s="21"/>
      <c r="I53" s="21"/>
      <c r="J53" s="21"/>
    </row>
    <row r="54" spans="1:10" ht="44.25" customHeight="1">
      <c r="A54" s="34"/>
      <c r="B54" s="35"/>
      <c r="C54" s="16" t="s">
        <v>68</v>
      </c>
      <c r="D54" s="18" t="s">
        <v>39</v>
      </c>
      <c r="E54" s="21">
        <v>4</v>
      </c>
      <c r="F54" s="21">
        <v>206.5</v>
      </c>
      <c r="G54" s="22"/>
      <c r="H54" s="21"/>
      <c r="I54" s="21"/>
      <c r="J54" s="21"/>
    </row>
    <row r="55" spans="1:10" ht="44.25" customHeight="1">
      <c r="A55" s="34"/>
      <c r="B55" s="35"/>
      <c r="C55" s="16" t="s">
        <v>69</v>
      </c>
      <c r="D55" s="18" t="s">
        <v>39</v>
      </c>
      <c r="E55" s="21">
        <v>2</v>
      </c>
      <c r="F55" s="21">
        <v>59.4</v>
      </c>
      <c r="G55" s="22"/>
      <c r="H55" s="21"/>
      <c r="I55" s="21"/>
      <c r="J55" s="21"/>
    </row>
    <row r="56" spans="1:10" ht="44.25" customHeight="1">
      <c r="A56" s="34"/>
      <c r="B56" s="35"/>
      <c r="C56" s="16" t="s">
        <v>70</v>
      </c>
      <c r="D56" s="18" t="s">
        <v>39</v>
      </c>
      <c r="E56" s="21">
        <v>4</v>
      </c>
      <c r="F56" s="21">
        <v>145.04</v>
      </c>
      <c r="G56" s="22"/>
      <c r="H56" s="21"/>
      <c r="I56" s="21"/>
      <c r="J56" s="21"/>
    </row>
    <row r="57" spans="1:10" ht="44.25" customHeight="1">
      <c r="A57" s="34"/>
      <c r="B57" s="35"/>
      <c r="C57" s="16"/>
      <c r="D57" s="18" t="s">
        <v>39</v>
      </c>
      <c r="E57" s="21">
        <v>16</v>
      </c>
      <c r="F57" s="21">
        <v>33.5</v>
      </c>
      <c r="G57" s="22"/>
      <c r="H57" s="21"/>
      <c r="I57" s="21"/>
      <c r="J57" s="21"/>
    </row>
    <row r="58" spans="1:10" ht="44.25" customHeight="1">
      <c r="A58" s="34"/>
      <c r="B58" s="35"/>
      <c r="C58" s="16"/>
      <c r="D58" s="18" t="s">
        <v>39</v>
      </c>
      <c r="E58" s="21">
        <v>4</v>
      </c>
      <c r="F58" s="21">
        <v>12.56</v>
      </c>
      <c r="G58" s="22"/>
      <c r="H58" s="21"/>
      <c r="I58" s="21"/>
      <c r="J58" s="21"/>
    </row>
    <row r="59" spans="1:10" ht="44.25" customHeight="1">
      <c r="A59" s="34"/>
      <c r="B59" s="35"/>
      <c r="C59" s="16"/>
      <c r="D59" s="18" t="s">
        <v>39</v>
      </c>
      <c r="E59" s="21">
        <v>14</v>
      </c>
      <c r="F59" s="21">
        <v>68.4</v>
      </c>
      <c r="G59" s="22"/>
      <c r="H59" s="21"/>
      <c r="I59" s="21"/>
      <c r="J59" s="21"/>
    </row>
    <row r="60" spans="1:10" ht="44.25" customHeight="1">
      <c r="A60" s="34"/>
      <c r="B60" s="35"/>
      <c r="C60" s="16" t="s">
        <v>74</v>
      </c>
      <c r="D60" s="18" t="s">
        <v>39</v>
      </c>
      <c r="E60" s="21">
        <v>9</v>
      </c>
      <c r="F60" s="21">
        <v>316.8</v>
      </c>
      <c r="G60" s="22"/>
      <c r="H60" s="21"/>
      <c r="I60" s="21"/>
      <c r="J60" s="21"/>
    </row>
    <row r="61" spans="1:10" ht="44.25" customHeight="1">
      <c r="A61" s="34"/>
      <c r="B61" s="35"/>
      <c r="C61" s="16" t="s">
        <v>71</v>
      </c>
      <c r="D61" s="18" t="s">
        <v>39</v>
      </c>
      <c r="E61" s="21">
        <v>4</v>
      </c>
      <c r="F61" s="21">
        <v>36.21</v>
      </c>
      <c r="G61" s="22"/>
      <c r="H61" s="21"/>
      <c r="I61" s="21"/>
      <c r="J61" s="21"/>
    </row>
    <row r="62" spans="1:10" ht="44.25" customHeight="1">
      <c r="A62" s="34"/>
      <c r="B62" s="35"/>
      <c r="C62" s="16" t="s">
        <v>72</v>
      </c>
      <c r="D62" s="18" t="s">
        <v>39</v>
      </c>
      <c r="E62" s="21">
        <v>16</v>
      </c>
      <c r="F62" s="21">
        <v>15.07</v>
      </c>
      <c r="G62" s="22"/>
      <c r="H62" s="21"/>
      <c r="I62" s="21"/>
      <c r="J62" s="21"/>
    </row>
    <row r="63" spans="1:10" ht="44.25" customHeight="1">
      <c r="A63" s="34"/>
      <c r="B63" s="37"/>
      <c r="C63" s="16" t="s">
        <v>73</v>
      </c>
      <c r="D63" s="18" t="s">
        <v>39</v>
      </c>
      <c r="E63" s="21">
        <v>16</v>
      </c>
      <c r="F63" s="21">
        <v>13.68</v>
      </c>
      <c r="G63" s="22"/>
      <c r="H63" s="21"/>
      <c r="I63" s="21"/>
      <c r="J63" s="21"/>
    </row>
    <row r="64" spans="1:10" ht="21" customHeight="1">
      <c r="A64" s="18">
        <v>6</v>
      </c>
      <c r="B64" s="39" t="s">
        <v>107</v>
      </c>
      <c r="C64" s="40"/>
      <c r="D64" s="47"/>
      <c r="E64" s="24"/>
      <c r="F64" s="24"/>
      <c r="G64" s="25"/>
      <c r="H64" s="24"/>
      <c r="I64" s="24"/>
      <c r="J64" s="24"/>
    </row>
    <row r="65" spans="1:10" ht="154.5" customHeight="1">
      <c r="A65" s="32"/>
      <c r="B65" s="33" t="s">
        <v>48</v>
      </c>
      <c r="C65" s="16" t="s">
        <v>49</v>
      </c>
      <c r="D65" s="18"/>
      <c r="E65" s="20"/>
      <c r="F65" s="21"/>
      <c r="G65" s="22"/>
      <c r="H65" s="21"/>
      <c r="I65" s="21"/>
      <c r="J65" s="21"/>
    </row>
    <row r="66" spans="1:10" ht="44.25" customHeight="1">
      <c r="A66" s="36"/>
      <c r="B66" s="37"/>
      <c r="C66" s="16" t="s">
        <v>75</v>
      </c>
      <c r="D66" s="18" t="s">
        <v>2</v>
      </c>
      <c r="E66" s="21">
        <v>1</v>
      </c>
      <c r="F66" s="21">
        <v>48.6</v>
      </c>
      <c r="G66" s="22"/>
      <c r="H66" s="21"/>
      <c r="I66" s="21"/>
      <c r="J66" s="21"/>
    </row>
    <row r="67" spans="1:10" ht="44.25" customHeight="1">
      <c r="A67" s="18"/>
      <c r="B67" s="19" t="s">
        <v>50</v>
      </c>
      <c r="C67" s="16" t="s">
        <v>51</v>
      </c>
      <c r="D67" s="18" t="s">
        <v>2</v>
      </c>
      <c r="E67" s="20"/>
      <c r="F67" s="21">
        <v>48.6</v>
      </c>
      <c r="G67" s="22"/>
      <c r="H67" s="21"/>
      <c r="I67" s="21"/>
      <c r="J67" s="21"/>
    </row>
    <row r="68" spans="1:10" ht="23.25" customHeight="1">
      <c r="A68" s="18">
        <v>7</v>
      </c>
      <c r="B68" s="39" t="s">
        <v>108</v>
      </c>
      <c r="C68" s="40"/>
      <c r="D68" s="47"/>
      <c r="E68" s="24"/>
      <c r="F68" s="24"/>
      <c r="G68" s="25"/>
      <c r="H68" s="24"/>
      <c r="I68" s="24"/>
      <c r="J68" s="24"/>
    </row>
    <row r="69" spans="1:10" ht="230.25" customHeight="1">
      <c r="A69" s="32"/>
      <c r="B69" s="33" t="s">
        <v>99</v>
      </c>
      <c r="C69" s="16" t="s">
        <v>100</v>
      </c>
      <c r="D69" s="18"/>
      <c r="E69" s="20"/>
      <c r="F69" s="21"/>
      <c r="G69" s="22"/>
      <c r="H69" s="21"/>
      <c r="I69" s="21"/>
      <c r="J69" s="21"/>
    </row>
    <row r="70" spans="1:10" ht="44.25" customHeight="1">
      <c r="A70" s="36"/>
      <c r="B70" s="37"/>
      <c r="C70" s="16" t="s">
        <v>76</v>
      </c>
      <c r="D70" s="18" t="s">
        <v>96</v>
      </c>
      <c r="E70" s="21">
        <v>1</v>
      </c>
      <c r="F70" s="21">
        <v>68.78</v>
      </c>
      <c r="G70" s="22"/>
      <c r="H70" s="21"/>
      <c r="I70" s="21"/>
      <c r="J70" s="21"/>
    </row>
    <row r="71" spans="1:10" ht="25.5" customHeight="1">
      <c r="A71" s="32">
        <v>8</v>
      </c>
      <c r="B71" s="39" t="s">
        <v>109</v>
      </c>
      <c r="C71" s="40"/>
      <c r="D71" s="47"/>
      <c r="E71" s="24"/>
      <c r="F71" s="24"/>
      <c r="G71" s="25"/>
      <c r="H71" s="24"/>
      <c r="I71" s="24"/>
      <c r="J71" s="24"/>
    </row>
    <row r="72" spans="1:10" ht="60">
      <c r="A72" s="34"/>
      <c r="B72" s="19" t="s">
        <v>52</v>
      </c>
      <c r="C72" s="16" t="s">
        <v>53</v>
      </c>
      <c r="D72" s="18"/>
      <c r="E72" s="20"/>
      <c r="F72" s="20"/>
      <c r="G72" s="22"/>
      <c r="H72" s="21"/>
      <c r="I72" s="21"/>
      <c r="J72" s="21"/>
    </row>
    <row r="73" spans="1:10" ht="44.25" customHeight="1">
      <c r="A73" s="36"/>
      <c r="B73" s="19" t="s">
        <v>54</v>
      </c>
      <c r="C73" s="16" t="s">
        <v>55</v>
      </c>
      <c r="D73" s="18" t="s">
        <v>2</v>
      </c>
      <c r="E73" s="20"/>
      <c r="F73" s="21">
        <v>250</v>
      </c>
      <c r="G73" s="22"/>
      <c r="H73" s="21"/>
      <c r="I73" s="21"/>
      <c r="J73" s="21"/>
    </row>
    <row r="74" spans="1:10" ht="21.75" customHeight="1">
      <c r="A74" s="32">
        <v>9</v>
      </c>
      <c r="B74" s="39" t="s">
        <v>81</v>
      </c>
      <c r="C74" s="40"/>
      <c r="D74" s="47"/>
      <c r="E74" s="20"/>
      <c r="F74" s="20"/>
      <c r="G74" s="22"/>
      <c r="H74" s="21"/>
      <c r="I74" s="21"/>
      <c r="J74" s="21"/>
    </row>
    <row r="75" spans="1:10" ht="45">
      <c r="A75" s="34"/>
      <c r="B75" s="19" t="s">
        <v>77</v>
      </c>
      <c r="C75" s="16" t="s">
        <v>78</v>
      </c>
      <c r="D75" s="18"/>
      <c r="E75" s="20"/>
      <c r="F75" s="20"/>
      <c r="G75" s="22"/>
      <c r="H75" s="21"/>
      <c r="I75" s="21"/>
      <c r="J75" s="21"/>
    </row>
    <row r="76" spans="1:10" ht="30">
      <c r="A76" s="34"/>
      <c r="B76" s="19" t="s">
        <v>79</v>
      </c>
      <c r="C76" s="16" t="s">
        <v>80</v>
      </c>
      <c r="D76" s="18"/>
      <c r="E76" s="20"/>
      <c r="F76" s="21"/>
      <c r="G76" s="22"/>
      <c r="H76" s="21"/>
      <c r="I76" s="21"/>
      <c r="J76" s="21"/>
    </row>
    <row r="77" spans="1:10" ht="44.25" customHeight="1">
      <c r="A77" s="34"/>
      <c r="B77" s="19"/>
      <c r="C77" s="16" t="s">
        <v>84</v>
      </c>
      <c r="D77" s="18" t="s">
        <v>85</v>
      </c>
      <c r="E77" s="21">
        <v>1</v>
      </c>
      <c r="F77" s="21">
        <v>1.62</v>
      </c>
      <c r="G77" s="22"/>
      <c r="H77" s="21"/>
      <c r="I77" s="21"/>
      <c r="J77" s="21"/>
    </row>
    <row r="78" spans="1:10" ht="61.5" customHeight="1">
      <c r="A78" s="34"/>
      <c r="B78" s="33" t="s">
        <v>82</v>
      </c>
      <c r="C78" s="16" t="s">
        <v>83</v>
      </c>
      <c r="D78" s="18"/>
      <c r="E78" s="20"/>
      <c r="F78" s="21"/>
      <c r="G78" s="22"/>
      <c r="H78" s="21"/>
      <c r="I78" s="21"/>
      <c r="J78" s="21"/>
    </row>
    <row r="79" spans="1:10" ht="44.25" customHeight="1">
      <c r="A79" s="34"/>
      <c r="B79" s="35"/>
      <c r="C79" s="16" t="s">
        <v>86</v>
      </c>
      <c r="D79" s="18" t="s">
        <v>85</v>
      </c>
      <c r="E79" s="21">
        <v>4</v>
      </c>
      <c r="F79" s="21">
        <v>0.65</v>
      </c>
      <c r="G79" s="22"/>
      <c r="H79" s="21"/>
      <c r="I79" s="21"/>
      <c r="J79" s="21"/>
    </row>
    <row r="80" spans="1:10" ht="44.25" customHeight="1">
      <c r="A80" s="34"/>
      <c r="B80" s="35"/>
      <c r="C80" s="16" t="s">
        <v>87</v>
      </c>
      <c r="D80" s="18" t="s">
        <v>85</v>
      </c>
      <c r="E80" s="21">
        <v>4</v>
      </c>
      <c r="F80" s="21">
        <v>0.25</v>
      </c>
      <c r="G80" s="22"/>
      <c r="H80" s="21"/>
      <c r="I80" s="21"/>
      <c r="J80" s="21"/>
    </row>
    <row r="81" spans="1:10" ht="44.25" customHeight="1">
      <c r="A81" s="34"/>
      <c r="B81" s="35"/>
      <c r="C81" s="16" t="s">
        <v>88</v>
      </c>
      <c r="D81" s="18" t="s">
        <v>85</v>
      </c>
      <c r="E81" s="21">
        <v>4</v>
      </c>
      <c r="F81" s="21">
        <v>0.48</v>
      </c>
      <c r="G81" s="22"/>
      <c r="H81" s="21"/>
      <c r="I81" s="21"/>
      <c r="J81" s="21"/>
    </row>
    <row r="82" spans="1:10" ht="44.25" customHeight="1">
      <c r="A82" s="34"/>
      <c r="B82" s="37"/>
      <c r="C82" s="16" t="s">
        <v>58</v>
      </c>
      <c r="D82" s="18" t="s">
        <v>85</v>
      </c>
      <c r="E82" s="21">
        <v>1</v>
      </c>
      <c r="F82" s="21">
        <v>0.81</v>
      </c>
      <c r="G82" s="22"/>
      <c r="H82" s="21"/>
      <c r="I82" s="21"/>
      <c r="J82" s="21"/>
    </row>
    <row r="83" spans="1:10" ht="50.25" customHeight="1">
      <c r="A83" s="34"/>
      <c r="B83" s="19" t="s">
        <v>89</v>
      </c>
      <c r="C83" s="16" t="s">
        <v>90</v>
      </c>
      <c r="D83" s="18"/>
      <c r="E83" s="21"/>
      <c r="F83" s="21"/>
      <c r="G83" s="22"/>
      <c r="H83" s="21"/>
      <c r="I83" s="21"/>
      <c r="J83" s="21"/>
    </row>
    <row r="84" spans="1:10" ht="44.25" customHeight="1">
      <c r="A84" s="34"/>
      <c r="B84" s="19" t="s">
        <v>91</v>
      </c>
      <c r="C84" s="16" t="s">
        <v>92</v>
      </c>
      <c r="D84" s="18"/>
      <c r="E84" s="21"/>
      <c r="F84" s="21"/>
      <c r="G84" s="22"/>
      <c r="H84" s="21"/>
      <c r="I84" s="21"/>
      <c r="J84" s="21"/>
    </row>
    <row r="85" spans="1:10" ht="15">
      <c r="A85" s="34"/>
      <c r="B85" s="19"/>
      <c r="C85" s="16"/>
      <c r="D85" s="18" t="s">
        <v>96</v>
      </c>
      <c r="E85" s="21">
        <v>1</v>
      </c>
      <c r="F85" s="21">
        <v>25.3</v>
      </c>
      <c r="G85" s="22"/>
      <c r="H85" s="21"/>
      <c r="I85" s="21"/>
      <c r="J85" s="21"/>
    </row>
    <row r="86" spans="1:10" ht="30">
      <c r="A86" s="34"/>
      <c r="B86" s="33" t="s">
        <v>93</v>
      </c>
      <c r="C86" s="16" t="s">
        <v>94</v>
      </c>
      <c r="D86" s="18"/>
      <c r="E86" s="21"/>
      <c r="F86" s="21"/>
      <c r="G86" s="22"/>
      <c r="H86" s="21"/>
      <c r="I86" s="21"/>
      <c r="J86" s="21"/>
    </row>
    <row r="87" spans="1:10" ht="44.25" customHeight="1">
      <c r="A87" s="34"/>
      <c r="B87" s="35"/>
      <c r="C87" s="16" t="s">
        <v>97</v>
      </c>
      <c r="D87" s="18" t="s">
        <v>95</v>
      </c>
      <c r="E87" s="21">
        <v>4</v>
      </c>
      <c r="F87" s="21">
        <v>22</v>
      </c>
      <c r="G87" s="22"/>
      <c r="H87" s="21"/>
      <c r="I87" s="21"/>
      <c r="J87" s="21"/>
    </row>
    <row r="88" spans="1:10" ht="44.25" customHeight="1">
      <c r="A88" s="34"/>
      <c r="B88" s="37"/>
      <c r="C88" s="16" t="s">
        <v>98</v>
      </c>
      <c r="D88" s="18" t="s">
        <v>95</v>
      </c>
      <c r="E88" s="21">
        <v>5</v>
      </c>
      <c r="F88" s="21">
        <v>23</v>
      </c>
      <c r="G88" s="22"/>
      <c r="H88" s="21"/>
      <c r="I88" s="21"/>
      <c r="J88" s="21"/>
    </row>
    <row r="89" spans="1:10" s="12" customFormat="1" ht="32.25" customHeight="1">
      <c r="A89" s="41" t="s">
        <v>113</v>
      </c>
      <c r="B89" s="42"/>
      <c r="C89" s="42"/>
      <c r="D89" s="42"/>
      <c r="E89" s="42"/>
      <c r="F89" s="43"/>
      <c r="G89" s="13"/>
      <c r="H89" s="11"/>
      <c r="I89" s="11"/>
      <c r="J89" s="11"/>
    </row>
  </sheetData>
  <sheetProtection/>
  <mergeCells count="13">
    <mergeCell ref="A3:J3"/>
    <mergeCell ref="A2:J2"/>
    <mergeCell ref="A1:J1"/>
    <mergeCell ref="B64:C64"/>
    <mergeCell ref="B14:C14"/>
    <mergeCell ref="B27:C27"/>
    <mergeCell ref="B46:C46"/>
    <mergeCell ref="B50:C50"/>
    <mergeCell ref="B5:C5"/>
    <mergeCell ref="A89:F89"/>
    <mergeCell ref="B68:C68"/>
    <mergeCell ref="B71:C71"/>
    <mergeCell ref="B74:C74"/>
  </mergeCells>
  <printOptions/>
  <pageMargins left="0.93" right="0.6" top="0.46" bottom="0.32" header="0.5" footer="0.26"/>
  <pageSetup horizontalDpi="600" verticalDpi="600" orientation="landscape" paperSize="5" scale="83"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SDE-IV</dc:creator>
  <cp:keywords/>
  <dc:description/>
  <cp:lastModifiedBy>Administrator</cp:lastModifiedBy>
  <cp:lastPrinted>2021-08-17T08:18:17Z</cp:lastPrinted>
  <dcterms:created xsi:type="dcterms:W3CDTF">2013-02-08T15:50:26Z</dcterms:created>
  <dcterms:modified xsi:type="dcterms:W3CDTF">2021-08-17T11:21:42Z</dcterms:modified>
  <cp:category/>
  <cp:version/>
  <cp:contentType/>
  <cp:contentStatus/>
</cp:coreProperties>
</file>